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M HA 2025\QUYET DINH GIAO DU TOAN 2025\TIỀN TẾT 2025\"/>
    </mc:Choice>
  </mc:AlternateContent>
  <bookViews>
    <workbookView xWindow="0" yWindow="0" windowWidth="23016" windowHeight="10584" firstSheet="1" activeTab="1"/>
  </bookViews>
  <sheets>
    <sheet name="foxz" sheetId="2" state="veryHidden" r:id="rId1"/>
    <sheet name="Sheet1 (2)" sheetId="3" r:id="rId2"/>
  </sheets>
  <definedNames>
    <definedName name="_xlnm.Print_Titles" localSheetId="1">'Sheet1 (2)'!$6:$8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E9" i="3"/>
  <c r="F9" i="3"/>
  <c r="G9" i="3"/>
  <c r="H9" i="3"/>
  <c r="I9" i="3"/>
  <c r="I11" i="3"/>
  <c r="D11" i="3"/>
  <c r="E11" i="3" l="1"/>
  <c r="F11" i="3"/>
  <c r="G11" i="3"/>
  <c r="H11" i="3"/>
  <c r="C11" i="3" l="1"/>
  <c r="C9" i="3" s="1"/>
</calcChain>
</file>

<file path=xl/sharedStrings.xml><?xml version="1.0" encoding="utf-8"?>
<sst xmlns="http://schemas.openxmlformats.org/spreadsheetml/2006/main" count="29" uniqueCount="28">
  <si>
    <t>STT</t>
  </si>
  <si>
    <t>Nội dung</t>
  </si>
  <si>
    <t>Tổng số</t>
  </si>
  <si>
    <t>A</t>
  </si>
  <si>
    <t>B</t>
  </si>
  <si>
    <t>Sở Văn hóa, Thể thao và Du lịch</t>
  </si>
  <si>
    <t>Chương: 425</t>
  </si>
  <si>
    <t>Văn phòng Sở</t>
  </si>
  <si>
    <t>Bảo tàng tỉnh</t>
  </si>
  <si>
    <t>Trung tâm Huấn luyện và Thi đấu Thể thao</t>
  </si>
  <si>
    <t>Thư viện tỉnh</t>
  </si>
  <si>
    <t>Trung tâm Thông tin Xúc tiến du lịch</t>
  </si>
  <si>
    <t>Trung tâm Văn hóa tỉnh</t>
  </si>
  <si>
    <t>Đơn vị tính: đồng</t>
  </si>
  <si>
    <t>Chi tiết theo đơn vị sử dụng</t>
  </si>
  <si>
    <t>DỰ TOÁN CHI NGÂN SÁCH NHÀ NƯỚC</t>
  </si>
  <si>
    <t>(Kèm theo Quyết định số           /QĐ-SVHTTDL ngày      tháng 01  năm 2025 của Sở Văn hóa, Thể thao và Du lịch)</t>
  </si>
  <si>
    <t xml:space="preserve">  - 35 biên chế 
- 04 HĐLĐ</t>
  </si>
  <si>
    <t>I</t>
  </si>
  <si>
    <t>Kinh phí không thực hiện tự chủ (Loại 370 Khoản 398)</t>
  </si>
  <si>
    <t xml:space="preserve">  - 15 biên chế 
- 02 HĐLĐ</t>
  </si>
  <si>
    <t xml:space="preserve">  - 40 biên chế 
- 05 HĐLĐ</t>
  </si>
  <si>
    <t xml:space="preserve">  - 22 biên chế 
- 04 HĐLĐ</t>
  </si>
  <si>
    <t xml:space="preserve">  - 18 biên chế 
- 03 HĐLĐ</t>
  </si>
  <si>
    <t xml:space="preserve">  - 36 biên chế 
- 15 HĐLĐ</t>
  </si>
  <si>
    <t xml:space="preserve">  - 166 biên chế 
  - 33 HĐLĐ</t>
  </si>
  <si>
    <t>PHỤ LỤC BỔ SUNG DỰ TOÁN CHI NGÂN SÁCH NHÀ NƯỚC NĂM 2025</t>
  </si>
  <si>
    <t>Kinh phí trợ cấp tiền tết cho cán bộ công chức, viên chức và người lao động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</si>
</sst>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4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vertical="center" wrapText="1"/>
    </xf>
    <xf numFmtId="0" fontId="9" fillId="2" borderId="0" xfId="0" applyFont="1" applyFill="1"/>
    <xf numFmtId="3" fontId="9" fillId="2" borderId="0" xfId="0" applyNumberFormat="1" applyFont="1" applyFill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0" fontId="10" fillId="0" borderId="0" xfId="0" applyFont="1"/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3">
    <cellStyle name="Normal" xfId="0" builtinId="0"/>
    <cellStyle name="Normal 3" xfId="2"/>
    <cellStyle name="Normal 3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2" sqref="F12"/>
    </sheetView>
  </sheetViews>
  <sheetFormatPr defaultRowHeight="14.4" x14ac:dyDescent="0.3"/>
  <cols>
    <col min="1" max="1" width="5.44140625" customWidth="1"/>
    <col min="2" max="2" width="49.21875" customWidth="1"/>
    <col min="3" max="3" width="15.77734375" customWidth="1"/>
    <col min="4" max="4" width="14.5546875" customWidth="1"/>
    <col min="5" max="5" width="14.33203125" customWidth="1"/>
    <col min="6" max="6" width="14.6640625" customWidth="1"/>
    <col min="7" max="7" width="14.21875" customWidth="1"/>
    <col min="8" max="8" width="14.77734375" customWidth="1"/>
    <col min="9" max="9" width="14.5546875" customWidth="1"/>
    <col min="10" max="10" width="8.33203125" customWidth="1"/>
    <col min="11" max="11" width="13.5546875" customWidth="1"/>
  </cols>
  <sheetData>
    <row r="1" spans="1:11" s="2" customFormat="1" ht="15.6" x14ac:dyDescent="0.3">
      <c r="A1" s="1" t="s">
        <v>5</v>
      </c>
      <c r="B1" s="7"/>
      <c r="C1" s="7"/>
      <c r="D1" s="7"/>
      <c r="E1" s="7"/>
      <c r="F1" s="7"/>
      <c r="G1" s="7"/>
      <c r="H1" s="7"/>
      <c r="I1" s="7"/>
    </row>
    <row r="2" spans="1:11" s="2" customFormat="1" ht="15.6" x14ac:dyDescent="0.3">
      <c r="A2" s="1" t="s">
        <v>6</v>
      </c>
      <c r="B2" s="1"/>
      <c r="C2" s="7"/>
      <c r="D2" s="7"/>
      <c r="E2" s="7"/>
      <c r="F2" s="7"/>
      <c r="G2" s="7"/>
      <c r="H2" s="7"/>
      <c r="I2" s="7"/>
    </row>
    <row r="3" spans="1:11" ht="27" customHeight="1" x14ac:dyDescent="0.3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11" ht="18" customHeight="1" x14ac:dyDescent="0.3">
      <c r="A4" s="28" t="s">
        <v>16</v>
      </c>
      <c r="B4" s="28"/>
      <c r="C4" s="28"/>
      <c r="D4" s="28"/>
      <c r="E4" s="28"/>
      <c r="F4" s="28"/>
      <c r="G4" s="28"/>
      <c r="H4" s="28"/>
      <c r="I4" s="28"/>
    </row>
    <row r="5" spans="1:11" ht="15.6" x14ac:dyDescent="0.3">
      <c r="A5" s="8"/>
      <c r="B5" s="8"/>
      <c r="C5" s="8"/>
      <c r="D5" s="8"/>
      <c r="E5" s="8"/>
      <c r="F5" s="8"/>
      <c r="G5" s="8"/>
      <c r="H5" s="30" t="s">
        <v>13</v>
      </c>
      <c r="I5" s="30"/>
    </row>
    <row r="6" spans="1:11" ht="24.6" customHeight="1" x14ac:dyDescent="0.3">
      <c r="A6" s="29" t="s">
        <v>0</v>
      </c>
      <c r="B6" s="29" t="s">
        <v>1</v>
      </c>
      <c r="C6" s="29" t="s">
        <v>2</v>
      </c>
      <c r="D6" s="29" t="s">
        <v>14</v>
      </c>
      <c r="E6" s="29"/>
      <c r="F6" s="29"/>
      <c r="G6" s="29"/>
      <c r="H6" s="29"/>
      <c r="I6" s="29"/>
    </row>
    <row r="7" spans="1:11" ht="71.25" customHeight="1" x14ac:dyDescent="0.3">
      <c r="A7" s="29"/>
      <c r="B7" s="29"/>
      <c r="C7" s="29"/>
      <c r="D7" s="9" t="s">
        <v>7</v>
      </c>
      <c r="E7" s="10" t="s">
        <v>11</v>
      </c>
      <c r="F7" s="9" t="s">
        <v>8</v>
      </c>
      <c r="G7" s="11" t="s">
        <v>10</v>
      </c>
      <c r="H7" s="11" t="s">
        <v>12</v>
      </c>
      <c r="I7" s="9" t="s">
        <v>9</v>
      </c>
    </row>
    <row r="8" spans="1:11" ht="18" customHeight="1" x14ac:dyDescent="0.3">
      <c r="A8" s="3" t="s">
        <v>3</v>
      </c>
      <c r="B8" s="3" t="s">
        <v>4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</row>
    <row r="9" spans="1:11" ht="22.2" customHeight="1" x14ac:dyDescent="0.3">
      <c r="A9" s="22" t="s">
        <v>3</v>
      </c>
      <c r="B9" s="17" t="s">
        <v>15</v>
      </c>
      <c r="C9" s="21">
        <f>C11</f>
        <v>159200000</v>
      </c>
      <c r="D9" s="21">
        <f t="shared" ref="D9:I9" si="0">D11</f>
        <v>31200000</v>
      </c>
      <c r="E9" s="21">
        <f t="shared" si="0"/>
        <v>13600000</v>
      </c>
      <c r="F9" s="21">
        <f t="shared" si="0"/>
        <v>16800000</v>
      </c>
      <c r="G9" s="21">
        <f t="shared" si="0"/>
        <v>20800000</v>
      </c>
      <c r="H9" s="21">
        <f t="shared" si="0"/>
        <v>36000000</v>
      </c>
      <c r="I9" s="21">
        <f t="shared" si="0"/>
        <v>40800000</v>
      </c>
    </row>
    <row r="10" spans="1:11" ht="51.6" customHeight="1" x14ac:dyDescent="0.3">
      <c r="A10" s="24" t="s">
        <v>18</v>
      </c>
      <c r="B10" s="17" t="s">
        <v>27</v>
      </c>
      <c r="C10" s="25" t="s">
        <v>25</v>
      </c>
      <c r="D10" s="23" t="s">
        <v>17</v>
      </c>
      <c r="E10" s="23" t="s">
        <v>20</v>
      </c>
      <c r="F10" s="23" t="s">
        <v>23</v>
      </c>
      <c r="G10" s="23" t="s">
        <v>22</v>
      </c>
      <c r="H10" s="23" t="s">
        <v>21</v>
      </c>
      <c r="I10" s="23" t="s">
        <v>24</v>
      </c>
    </row>
    <row r="11" spans="1:11" s="15" customFormat="1" ht="25.5" customHeight="1" x14ac:dyDescent="0.3">
      <c r="A11" s="13">
        <v>1</v>
      </c>
      <c r="B11" s="14" t="s">
        <v>19</v>
      </c>
      <c r="C11" s="5">
        <f>D11+E11+F11+G11+H11+I11</f>
        <v>159200000</v>
      </c>
      <c r="D11" s="12">
        <f>39*800000</f>
        <v>31200000</v>
      </c>
      <c r="E11" s="12">
        <f>17*800000</f>
        <v>13600000</v>
      </c>
      <c r="F11" s="6">
        <f>21*800000</f>
        <v>16800000</v>
      </c>
      <c r="G11" s="6">
        <f>26*800000</f>
        <v>20800000</v>
      </c>
      <c r="H11" s="6">
        <f>45*800000</f>
        <v>36000000</v>
      </c>
      <c r="I11" s="6">
        <f>51*800000</f>
        <v>40800000</v>
      </c>
      <c r="K11" s="16"/>
    </row>
    <row r="12" spans="1:11" s="15" customFormat="1" ht="25.5" customHeight="1" x14ac:dyDescent="0.3">
      <c r="A12" s="13"/>
      <c r="B12" s="14"/>
      <c r="C12" s="5"/>
      <c r="D12" s="12"/>
      <c r="E12" s="12"/>
      <c r="F12" s="6"/>
      <c r="G12" s="6"/>
      <c r="H12" s="6"/>
      <c r="I12" s="6"/>
      <c r="K12" s="16"/>
    </row>
    <row r="13" spans="1:11" s="15" customFormat="1" ht="25.5" customHeight="1" x14ac:dyDescent="0.3">
      <c r="A13" s="13"/>
      <c r="B13" s="14"/>
      <c r="C13" s="5"/>
      <c r="D13" s="12"/>
      <c r="E13" s="12"/>
      <c r="F13" s="6"/>
      <c r="G13" s="6"/>
      <c r="H13" s="6"/>
      <c r="I13" s="6"/>
      <c r="K13" s="16"/>
    </row>
    <row r="14" spans="1:11" s="20" customFormat="1" ht="27.75" customHeight="1" x14ac:dyDescent="0.3">
      <c r="A14" s="18"/>
      <c r="B14" s="18"/>
      <c r="C14" s="19"/>
      <c r="D14" s="19"/>
      <c r="E14" s="19"/>
      <c r="F14" s="19"/>
      <c r="G14" s="19"/>
      <c r="H14" s="19"/>
      <c r="I14" s="19"/>
    </row>
    <row r="15" spans="1:11" ht="57.75" customHeight="1" x14ac:dyDescent="0.3">
      <c r="A15" s="26"/>
      <c r="B15" s="26"/>
      <c r="C15" s="26"/>
      <c r="D15" s="26"/>
      <c r="E15" s="26"/>
      <c r="F15" s="26"/>
      <c r="G15" s="26"/>
      <c r="H15" s="26"/>
      <c r="I15" s="26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</sheetData>
  <mergeCells count="8">
    <mergeCell ref="A15:I15"/>
    <mergeCell ref="A3:I3"/>
    <mergeCell ref="A4:I4"/>
    <mergeCell ref="A6:A7"/>
    <mergeCell ref="B6:B7"/>
    <mergeCell ref="C6:C7"/>
    <mergeCell ref="D6:I6"/>
    <mergeCell ref="H5:I5"/>
  </mergeCells>
  <pageMargins left="0.70866141732283472" right="0.23622047244094491" top="0.35433070866141736" bottom="0.35433070866141736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2025-01-15T05:15:42Z</cp:lastPrinted>
  <dcterms:created xsi:type="dcterms:W3CDTF">2020-12-26T05:20:17Z</dcterms:created>
  <dcterms:modified xsi:type="dcterms:W3CDTF">2025-03-28T02:27:33Z</dcterms:modified>
</cp:coreProperties>
</file>