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CONG KHAI\2022\DAU TU\"/>
    </mc:Choice>
  </mc:AlternateContent>
  <bookViews>
    <workbookView xWindow="0" yWindow="0" windowWidth="20490" windowHeight="7740" activeTab="2"/>
  </bookViews>
  <sheets>
    <sheet name="B03-2021" sheetId="3" r:id="rId1"/>
    <sheet name="B03-2020" sheetId="2" r:id="rId2"/>
    <sheet name="B05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G11" i="2"/>
  <c r="I10" i="2"/>
  <c r="F8" i="2" l="1"/>
  <c r="D8" i="2"/>
  <c r="E8" i="2"/>
  <c r="C8" i="2"/>
  <c r="H8" i="2"/>
  <c r="G8" i="2" l="1"/>
  <c r="I8" i="2"/>
</calcChain>
</file>

<file path=xl/sharedStrings.xml><?xml version="1.0" encoding="utf-8"?>
<sst xmlns="http://schemas.openxmlformats.org/spreadsheetml/2006/main" count="57" uniqueCount="33">
  <si>
    <t>UBND TỈNH TÂY NINH</t>
  </si>
  <si>
    <t>Tổng mức vốn ĐT được duyệt</t>
  </si>
  <si>
    <t>Tổng dự toán được duyệt</t>
  </si>
  <si>
    <t>Ghi chú</t>
  </si>
  <si>
    <t>Biểu mẫu: 05/CKTC-ĐTXD</t>
  </si>
  <si>
    <t>Đơn vị: đồng</t>
  </si>
  <si>
    <t>Vốn thực hiện dự án</t>
  </si>
  <si>
    <t>GIÁM ĐỐC</t>
  </si>
  <si>
    <t>Biểu mẫu: 03/CKTC-ĐTXD</t>
  </si>
  <si>
    <t>Giá trị khối lượng hoàn thành đã nghiệm thu</t>
  </si>
  <si>
    <t>Lũy kế từ khởi công</t>
  </si>
  <si>
    <t>Lũy kế từ đầu năm</t>
  </si>
  <si>
    <t xml:space="preserve">Vốn đã thanh toán </t>
  </si>
  <si>
    <t>SỞ VĂN HÓA, THỂ THAO VÀ DU LỊCH</t>
  </si>
  <si>
    <t>CÔNG KHAI VỀ SỐ LIỆU QUYẾT TOÁN VỐN ĐẦU TƯ 
THEO NIÊN ĐỘ NĂM 2021</t>
  </si>
  <si>
    <t>Tượng đài chiến thắng Junction City (giai đoạn 2)</t>
  </si>
  <si>
    <t>Kế hoạch vốn đầu tư năm 2021</t>
  </si>
  <si>
    <t>Trung tâm Văn hóa nghệ thuật tỉnh</t>
  </si>
  <si>
    <t>Người lập</t>
  </si>
  <si>
    <t>Nguyễn Thị Bích Hạnh</t>
  </si>
  <si>
    <t>Tổng cộng</t>
  </si>
  <si>
    <t>Tây Ninh, ngày  25  tháng    3    năm 2022</t>
  </si>
  <si>
    <t xml:space="preserve">Trung tâm Văn hóa Nghệ thuật tỉnh </t>
  </si>
  <si>
    <t>KT.GIÁM ĐỐC</t>
  </si>
  <si>
    <t>PHÓ GIÁM ĐỐC</t>
  </si>
  <si>
    <t>CÔNG KHAI VỀ KẾ HOẠCH VỐN ĐẦU TƯ NĂM 2022</t>
  </si>
  <si>
    <t>STT</t>
  </si>
  <si>
    <t>Công trình</t>
  </si>
  <si>
    <t>NGƯỜI LẬP</t>
  </si>
  <si>
    <t>Tổng mức vốn đầu tư được duyệt</t>
  </si>
  <si>
    <t>Kế hoạch vốn đầu tư được giao năm 2022</t>
  </si>
  <si>
    <t>Vốn quyết toán dự án hoàn thành</t>
  </si>
  <si>
    <t>Lũy kế vốn đã cấp đến hết niên độ ngân sách năm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</si>
</sst>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3" fontId="19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/>
    <xf numFmtId="0" fontId="6" fillId="0" borderId="0" xfId="0" applyFont="1" applyAlignment="1">
      <alignment vertical="center"/>
    </xf>
    <xf numFmtId="3" fontId="9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vertical="center"/>
    </xf>
    <xf numFmtId="0" fontId="15" fillId="0" borderId="1" xfId="0" applyFont="1" applyBorder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vertical="center"/>
    </xf>
    <xf numFmtId="0" fontId="15" fillId="0" borderId="0" xfId="0" applyFont="1" applyAlignment="1">
      <alignment wrapText="1"/>
    </xf>
    <xf numFmtId="3" fontId="18" fillId="0" borderId="1" xfId="0" applyNumberFormat="1" applyFont="1" applyBorder="1"/>
    <xf numFmtId="164" fontId="9" fillId="0" borderId="1" xfId="2" applyNumberFormat="1" applyFont="1" applyBorder="1"/>
    <xf numFmtId="0" fontId="5" fillId="0" borderId="0" xfId="0" applyFont="1"/>
    <xf numFmtId="0" fontId="4" fillId="0" borderId="0" xfId="0" applyFont="1"/>
    <xf numFmtId="0" fontId="20" fillId="0" borderId="0" xfId="0" applyFont="1"/>
    <xf numFmtId="0" fontId="4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</xdr:row>
      <xdr:rowOff>228600</xdr:rowOff>
    </xdr:from>
    <xdr:to>
      <xdr:col>2</xdr:col>
      <xdr:colOff>466725</xdr:colOff>
      <xdr:row>1</xdr:row>
      <xdr:rowOff>228600</xdr:rowOff>
    </xdr:to>
    <xdr:cxnSp macro="">
      <xdr:nvCxnSpPr>
        <xdr:cNvPr id="2" name="Straight Connector 1"/>
        <xdr:cNvCxnSpPr/>
      </xdr:nvCxnSpPr>
      <xdr:spPr>
        <a:xfrm>
          <a:off x="742950" y="5238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1</xdr:row>
      <xdr:rowOff>238125</xdr:rowOff>
    </xdr:from>
    <xdr:to>
      <xdr:col>1</xdr:col>
      <xdr:colOff>2085975</xdr:colOff>
      <xdr:row>1</xdr:row>
      <xdr:rowOff>238125</xdr:rowOff>
    </xdr:to>
    <xdr:cxnSp macro="">
      <xdr:nvCxnSpPr>
        <xdr:cNvPr id="2" name="Straight Connector 1"/>
        <xdr:cNvCxnSpPr/>
      </xdr:nvCxnSpPr>
      <xdr:spPr>
        <a:xfrm>
          <a:off x="1171575" y="533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</xdr:row>
      <xdr:rowOff>247650</xdr:rowOff>
    </xdr:from>
    <xdr:to>
      <xdr:col>2</xdr:col>
      <xdr:colOff>85725</xdr:colOff>
      <xdr:row>1</xdr:row>
      <xdr:rowOff>247650</xdr:rowOff>
    </xdr:to>
    <xdr:cxnSp macro="">
      <xdr:nvCxnSpPr>
        <xdr:cNvPr id="7" name="Straight Connector 6"/>
        <xdr:cNvCxnSpPr/>
      </xdr:nvCxnSpPr>
      <xdr:spPr>
        <a:xfrm>
          <a:off x="1733550" y="542925"/>
          <a:ext cx="1323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D9" sqref="D9"/>
    </sheetView>
  </sheetViews>
  <sheetFormatPr defaultRowHeight="15" x14ac:dyDescent="0.25"/>
  <cols>
    <col min="1" max="1" width="5.140625" customWidth="1"/>
    <col min="2" max="2" width="18.85546875" customWidth="1"/>
    <col min="3" max="3" width="17" customWidth="1"/>
    <col min="4" max="4" width="18" customWidth="1"/>
    <col min="5" max="5" width="17.42578125" customWidth="1"/>
    <col min="6" max="6" width="17.28515625" bestFit="1" customWidth="1"/>
    <col min="7" max="7" width="16" bestFit="1" customWidth="1"/>
    <col min="8" max="8" width="16" customWidth="1"/>
    <col min="9" max="9" width="14" customWidth="1"/>
    <col min="10" max="10" width="13.140625" customWidth="1"/>
  </cols>
  <sheetData>
    <row r="1" spans="1:10" ht="23.25" customHeight="1" x14ac:dyDescent="0.25">
      <c r="A1" s="54" t="s">
        <v>0</v>
      </c>
      <c r="B1" s="54"/>
      <c r="C1" s="54"/>
      <c r="D1" s="1"/>
      <c r="E1" s="1"/>
      <c r="G1" s="12"/>
      <c r="H1" s="55" t="s">
        <v>8</v>
      </c>
      <c r="I1" s="55"/>
    </row>
    <row r="2" spans="1:10" ht="21" customHeight="1" x14ac:dyDescent="0.25">
      <c r="A2" s="16" t="s">
        <v>13</v>
      </c>
      <c r="B2" s="16"/>
      <c r="C2" s="16"/>
      <c r="D2" s="1"/>
      <c r="E2" s="1"/>
      <c r="F2" s="2"/>
      <c r="G2" s="2"/>
      <c r="H2" s="2"/>
    </row>
    <row r="3" spans="1:10" ht="12.75" customHeight="1" x14ac:dyDescent="0.25">
      <c r="A3" s="1"/>
      <c r="B3" s="1"/>
      <c r="C3" s="1"/>
      <c r="D3" s="1"/>
      <c r="E3" s="1"/>
      <c r="F3" s="1"/>
      <c r="G3" s="1"/>
      <c r="H3" s="1"/>
    </row>
    <row r="4" spans="1:10" ht="36" customHeight="1" x14ac:dyDescent="0.25">
      <c r="A4" s="56" t="s">
        <v>14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8.5" customHeight="1" x14ac:dyDescent="0.25">
      <c r="A5" s="1"/>
      <c r="B5" s="1"/>
      <c r="C5" s="1"/>
      <c r="D5" s="1"/>
      <c r="E5" s="1"/>
      <c r="G5" s="1"/>
      <c r="H5" s="1"/>
      <c r="I5" s="20" t="s">
        <v>5</v>
      </c>
    </row>
    <row r="6" spans="1:10" ht="39" customHeight="1" x14ac:dyDescent="0.25">
      <c r="A6" s="57"/>
      <c r="B6" s="57"/>
      <c r="C6" s="59" t="s">
        <v>1</v>
      </c>
      <c r="D6" s="59" t="s">
        <v>2</v>
      </c>
      <c r="E6" s="59" t="s">
        <v>16</v>
      </c>
      <c r="F6" s="61" t="s">
        <v>9</v>
      </c>
      <c r="G6" s="62"/>
      <c r="H6" s="63" t="s">
        <v>12</v>
      </c>
      <c r="I6" s="63"/>
      <c r="J6" s="52" t="s">
        <v>3</v>
      </c>
    </row>
    <row r="7" spans="1:10" ht="43.5" customHeight="1" x14ac:dyDescent="0.25">
      <c r="A7" s="58"/>
      <c r="B7" s="58"/>
      <c r="C7" s="60"/>
      <c r="D7" s="60"/>
      <c r="E7" s="60"/>
      <c r="F7" s="15" t="s">
        <v>10</v>
      </c>
      <c r="G7" s="15" t="s">
        <v>11</v>
      </c>
      <c r="H7" s="15" t="s">
        <v>10</v>
      </c>
      <c r="I7" s="9" t="s">
        <v>11</v>
      </c>
      <c r="J7" s="53"/>
    </row>
    <row r="8" spans="1:10" ht="27" customHeight="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13">
        <v>9</v>
      </c>
      <c r="J8" s="3">
        <v>10</v>
      </c>
    </row>
    <row r="9" spans="1:10" s="23" customFormat="1" ht="116.25" customHeight="1" x14ac:dyDescent="0.3">
      <c r="A9" s="4">
        <v>1</v>
      </c>
      <c r="B9" s="8" t="s">
        <v>15</v>
      </c>
      <c r="C9" s="7"/>
      <c r="D9" s="21">
        <v>6954569000</v>
      </c>
      <c r="E9" s="7">
        <v>363000000</v>
      </c>
      <c r="F9" s="7">
        <v>6231919619</v>
      </c>
      <c r="G9" s="7"/>
      <c r="H9" s="7">
        <v>5869474219</v>
      </c>
      <c r="I9" s="7">
        <v>362445400</v>
      </c>
      <c r="J9" s="22"/>
    </row>
    <row r="10" spans="1:10" ht="37.5" customHeight="1" x14ac:dyDescent="0.3">
      <c r="A10" s="10"/>
      <c r="B10" s="10"/>
      <c r="C10" s="10"/>
      <c r="D10" s="10"/>
      <c r="E10" s="11"/>
      <c r="F10" s="10"/>
      <c r="G10" s="11"/>
      <c r="H10" s="1"/>
      <c r="I10" s="14" t="s">
        <v>7</v>
      </c>
      <c r="J10" s="10"/>
    </row>
    <row r="11" spans="1:10" ht="17.25" x14ac:dyDescent="0.3">
      <c r="A11" s="10"/>
      <c r="B11" s="10"/>
      <c r="C11" s="10"/>
      <c r="D11" s="10"/>
      <c r="E11" s="10"/>
      <c r="G11" s="10"/>
      <c r="H11" s="1"/>
      <c r="I11" s="10"/>
      <c r="J11" s="10"/>
    </row>
    <row r="12" spans="1:10" ht="16.5" x14ac:dyDescent="0.25">
      <c r="H12" s="1"/>
    </row>
    <row r="13" spans="1:10" ht="16.5" x14ac:dyDescent="0.25">
      <c r="H13" s="1"/>
    </row>
    <row r="14" spans="1:10" ht="16.5" x14ac:dyDescent="0.25">
      <c r="H14" s="1"/>
    </row>
  </sheetData>
  <mergeCells count="11">
    <mergeCell ref="J6:J7"/>
    <mergeCell ref="A1:C1"/>
    <mergeCell ref="H1:I1"/>
    <mergeCell ref="A4:J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B11" sqref="B11"/>
    </sheetView>
  </sheetViews>
  <sheetFormatPr defaultRowHeight="15" x14ac:dyDescent="0.25"/>
  <cols>
    <col min="1" max="1" width="5.140625" customWidth="1"/>
    <col min="2" max="2" width="34.7109375" customWidth="1"/>
    <col min="3" max="3" width="17" customWidth="1"/>
    <col min="4" max="4" width="18" customWidth="1"/>
    <col min="5" max="5" width="17.42578125" customWidth="1"/>
    <col min="6" max="6" width="17.28515625" bestFit="1" customWidth="1"/>
    <col min="7" max="7" width="16" bestFit="1" customWidth="1"/>
    <col min="8" max="8" width="16" customWidth="1"/>
    <col min="9" max="9" width="14" customWidth="1"/>
    <col min="10" max="10" width="13.140625" customWidth="1"/>
    <col min="13" max="13" width="14.5703125" customWidth="1"/>
    <col min="14" max="14" width="12.7109375" bestFit="1" customWidth="1"/>
  </cols>
  <sheetData>
    <row r="1" spans="1:13" ht="23.25" customHeight="1" x14ac:dyDescent="0.25">
      <c r="A1" s="54" t="s">
        <v>0</v>
      </c>
      <c r="B1" s="54"/>
      <c r="C1" s="54"/>
      <c r="D1" s="1"/>
      <c r="E1" s="1"/>
      <c r="G1" s="12"/>
      <c r="H1" s="55" t="s">
        <v>8</v>
      </c>
      <c r="I1" s="55"/>
    </row>
    <row r="2" spans="1:13" ht="21" customHeight="1" x14ac:dyDescent="0.25">
      <c r="A2" s="55" t="s">
        <v>13</v>
      </c>
      <c r="B2" s="55"/>
      <c r="C2" s="55"/>
      <c r="D2" s="1"/>
      <c r="E2" s="1"/>
      <c r="F2" s="2"/>
      <c r="G2" s="2"/>
      <c r="H2" s="2"/>
    </row>
    <row r="3" spans="1:13" ht="36" customHeight="1" x14ac:dyDescent="0.25">
      <c r="A3" s="56" t="s">
        <v>14</v>
      </c>
      <c r="B3" s="55"/>
      <c r="C3" s="55"/>
      <c r="D3" s="55"/>
      <c r="E3" s="55"/>
      <c r="F3" s="55"/>
      <c r="G3" s="55"/>
      <c r="H3" s="55"/>
      <c r="I3" s="55"/>
      <c r="J3" s="55"/>
    </row>
    <row r="4" spans="1:13" ht="15.75" x14ac:dyDescent="0.25">
      <c r="A4" s="29"/>
      <c r="B4" s="29"/>
      <c r="C4" s="29"/>
      <c r="D4" s="29"/>
      <c r="E4" s="29"/>
      <c r="F4" s="29"/>
      <c r="G4" s="29"/>
      <c r="H4" s="29"/>
      <c r="I4" s="30" t="s">
        <v>5</v>
      </c>
      <c r="J4" s="29"/>
    </row>
    <row r="5" spans="1:13" s="24" customFormat="1" ht="39" customHeight="1" x14ac:dyDescent="0.25">
      <c r="A5" s="72"/>
      <c r="B5" s="72"/>
      <c r="C5" s="74" t="s">
        <v>1</v>
      </c>
      <c r="D5" s="74" t="s">
        <v>2</v>
      </c>
      <c r="E5" s="74" t="s">
        <v>16</v>
      </c>
      <c r="F5" s="67" t="s">
        <v>9</v>
      </c>
      <c r="G5" s="68"/>
      <c r="H5" s="71" t="s">
        <v>12</v>
      </c>
      <c r="I5" s="71"/>
      <c r="J5" s="69" t="s">
        <v>3</v>
      </c>
    </row>
    <row r="6" spans="1:13" s="24" customFormat="1" ht="43.5" customHeight="1" x14ac:dyDescent="0.25">
      <c r="A6" s="73"/>
      <c r="B6" s="73"/>
      <c r="C6" s="75"/>
      <c r="D6" s="75"/>
      <c r="E6" s="75"/>
      <c r="F6" s="31" t="s">
        <v>10</v>
      </c>
      <c r="G6" s="31" t="s">
        <v>11</v>
      </c>
      <c r="H6" s="31" t="s">
        <v>10</v>
      </c>
      <c r="I6" s="32" t="s">
        <v>11</v>
      </c>
      <c r="J6" s="70"/>
    </row>
    <row r="7" spans="1:13" s="24" customFormat="1" ht="15.75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spans="1:13" s="25" customFormat="1" ht="27" customHeight="1" x14ac:dyDescent="0.2">
      <c r="A8" s="34"/>
      <c r="B8" s="34" t="s">
        <v>20</v>
      </c>
      <c r="C8" s="35">
        <f t="shared" ref="C8:I8" si="0">SUM(C10:C11)</f>
        <v>17438404000</v>
      </c>
      <c r="D8" s="35">
        <f t="shared" si="0"/>
        <v>17438404000</v>
      </c>
      <c r="E8" s="35">
        <f t="shared" si="0"/>
        <v>2813000000</v>
      </c>
      <c r="F8" s="35">
        <f t="shared" si="0"/>
        <v>13462317510</v>
      </c>
      <c r="G8" s="35">
        <f t="shared" si="0"/>
        <v>2564231009</v>
      </c>
      <c r="H8" s="35">
        <f t="shared" si="0"/>
        <v>13099872110</v>
      </c>
      <c r="I8" s="35">
        <f t="shared" si="0"/>
        <v>2926676409</v>
      </c>
      <c r="J8" s="34"/>
    </row>
    <row r="9" spans="1:13" s="25" customFormat="1" ht="27" customHeight="1" x14ac:dyDescent="0.2">
      <c r="A9" s="34"/>
      <c r="B9" s="36" t="s">
        <v>6</v>
      </c>
      <c r="C9" s="35"/>
      <c r="D9" s="35"/>
      <c r="E9" s="35"/>
      <c r="F9" s="35"/>
      <c r="G9" s="35"/>
      <c r="H9" s="35"/>
      <c r="I9" s="35"/>
      <c r="J9" s="34"/>
    </row>
    <row r="10" spans="1:13" s="24" customFormat="1" ht="31.5" x14ac:dyDescent="0.25">
      <c r="A10" s="36">
        <v>1</v>
      </c>
      <c r="B10" s="27" t="s">
        <v>15</v>
      </c>
      <c r="C10" s="37">
        <v>6954569000</v>
      </c>
      <c r="D10" s="37">
        <v>6954569000</v>
      </c>
      <c r="E10" s="37">
        <v>363000000</v>
      </c>
      <c r="F10" s="37">
        <v>6231919619</v>
      </c>
      <c r="G10" s="37"/>
      <c r="H10" s="37">
        <v>5869474219</v>
      </c>
      <c r="I10" s="37">
        <f>F10-H10</f>
        <v>362445400</v>
      </c>
      <c r="J10" s="38"/>
    </row>
    <row r="11" spans="1:13" s="24" customFormat="1" ht="15.75" x14ac:dyDescent="0.25">
      <c r="A11" s="36">
        <v>2</v>
      </c>
      <c r="B11" s="28" t="s">
        <v>17</v>
      </c>
      <c r="C11" s="37">
        <v>10483835000</v>
      </c>
      <c r="D11" s="37">
        <v>10483835000</v>
      </c>
      <c r="E11" s="37">
        <v>2450000000</v>
      </c>
      <c r="F11" s="37">
        <v>7230397891</v>
      </c>
      <c r="G11" s="43">
        <f>2244629000+319602009</f>
        <v>2564231009</v>
      </c>
      <c r="H11" s="37">
        <v>7230397891</v>
      </c>
      <c r="I11" s="43">
        <f>2244629000+319602009</f>
        <v>2564231009</v>
      </c>
      <c r="J11" s="38"/>
      <c r="M11" s="26"/>
    </row>
    <row r="12" spans="1:13" s="24" customFormat="1" ht="15.75" x14ac:dyDescent="0.25">
      <c r="A12" s="39"/>
      <c r="B12" s="40"/>
      <c r="C12" s="41"/>
      <c r="D12" s="41"/>
      <c r="E12" s="41"/>
      <c r="F12" s="41"/>
      <c r="G12" s="64" t="s">
        <v>21</v>
      </c>
      <c r="H12" s="64"/>
      <c r="I12" s="64"/>
      <c r="J12" s="64"/>
    </row>
    <row r="13" spans="1:13" ht="15.75" x14ac:dyDescent="0.25">
      <c r="A13" s="29"/>
      <c r="B13" s="66" t="s">
        <v>18</v>
      </c>
      <c r="C13" s="66"/>
      <c r="D13" s="29"/>
      <c r="E13" s="42"/>
      <c r="F13" s="29"/>
      <c r="G13" s="65" t="s">
        <v>7</v>
      </c>
      <c r="H13" s="65"/>
      <c r="I13" s="65"/>
      <c r="J13" s="65"/>
    </row>
    <row r="14" spans="1:13" ht="15.75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3" ht="15.75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3" ht="15.7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 x14ac:dyDescent="0.25">
      <c r="A18" s="29"/>
      <c r="B18" s="66" t="s">
        <v>19</v>
      </c>
      <c r="C18" s="66"/>
      <c r="D18" s="29"/>
      <c r="E18" s="29"/>
      <c r="F18" s="29"/>
      <c r="G18" s="29"/>
      <c r="H18" s="29"/>
      <c r="I18" s="29"/>
      <c r="J18" s="29"/>
    </row>
    <row r="19" spans="1:10" ht="15.7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</row>
  </sheetData>
  <mergeCells count="16">
    <mergeCell ref="A3:J3"/>
    <mergeCell ref="H1:I1"/>
    <mergeCell ref="J5:J6"/>
    <mergeCell ref="A1:C1"/>
    <mergeCell ref="H5:I5"/>
    <mergeCell ref="B5:B6"/>
    <mergeCell ref="A5:A6"/>
    <mergeCell ref="C5:C6"/>
    <mergeCell ref="D5:D6"/>
    <mergeCell ref="E5:E6"/>
    <mergeCell ref="A2:C2"/>
    <mergeCell ref="G12:J12"/>
    <mergeCell ref="G13:J13"/>
    <mergeCell ref="B13:C13"/>
    <mergeCell ref="B18:C18"/>
    <mergeCell ref="F5:G5"/>
  </mergeCells>
  <pageMargins left="0.17" right="0.17" top="0.75" bottom="0.75" header="0.3" footer="0.3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4" sqref="B4"/>
    </sheetView>
  </sheetViews>
  <sheetFormatPr defaultRowHeight="15" x14ac:dyDescent="0.25"/>
  <cols>
    <col min="1" max="1" width="7.85546875" customWidth="1"/>
    <col min="2" max="2" width="36.7109375" customWidth="1"/>
    <col min="3" max="3" width="27.28515625" customWidth="1"/>
    <col min="4" max="4" width="27.42578125" customWidth="1"/>
    <col min="5" max="5" width="26.140625" customWidth="1"/>
    <col min="6" max="6" width="23.7109375" customWidth="1"/>
    <col min="7" max="7" width="19.42578125" customWidth="1"/>
  </cols>
  <sheetData>
    <row r="1" spans="1:8" ht="23.25" customHeight="1" x14ac:dyDescent="0.25">
      <c r="A1" s="54" t="s">
        <v>0</v>
      </c>
      <c r="B1" s="54"/>
      <c r="C1" s="54"/>
      <c r="D1" s="1"/>
      <c r="E1" s="1"/>
      <c r="F1" s="77" t="s">
        <v>4</v>
      </c>
      <c r="G1" s="77"/>
      <c r="H1" s="77"/>
    </row>
    <row r="2" spans="1:8" ht="21" customHeight="1" x14ac:dyDescent="0.25">
      <c r="A2" s="55" t="s">
        <v>13</v>
      </c>
      <c r="B2" s="55"/>
      <c r="C2" s="55"/>
      <c r="D2" s="1"/>
      <c r="E2" s="1"/>
      <c r="F2" s="2"/>
      <c r="G2" s="2"/>
      <c r="H2" s="2"/>
    </row>
    <row r="3" spans="1:8" ht="36" customHeight="1" x14ac:dyDescent="0.25">
      <c r="A3" s="78" t="s">
        <v>25</v>
      </c>
      <c r="B3" s="78"/>
      <c r="C3" s="78"/>
      <c r="D3" s="78"/>
      <c r="E3" s="78"/>
      <c r="F3" s="78"/>
      <c r="G3" s="78"/>
      <c r="H3" s="78"/>
    </row>
    <row r="4" spans="1:8" s="23" customFormat="1" ht="28.5" customHeight="1" x14ac:dyDescent="0.3">
      <c r="A4" s="45"/>
      <c r="B4" s="45"/>
      <c r="C4" s="45"/>
      <c r="D4" s="45"/>
      <c r="E4" s="45"/>
      <c r="F4" s="79" t="s">
        <v>5</v>
      </c>
      <c r="G4" s="79"/>
      <c r="H4" s="45"/>
    </row>
    <row r="5" spans="1:8" s="23" customFormat="1" ht="110.25" customHeight="1" x14ac:dyDescent="0.3">
      <c r="A5" s="17" t="s">
        <v>26</v>
      </c>
      <c r="B5" s="17" t="s">
        <v>27</v>
      </c>
      <c r="C5" s="5" t="s">
        <v>29</v>
      </c>
      <c r="D5" s="5" t="s">
        <v>2</v>
      </c>
      <c r="E5" s="5" t="s">
        <v>32</v>
      </c>
      <c r="F5" s="5" t="s">
        <v>30</v>
      </c>
      <c r="G5" s="5" t="s">
        <v>3</v>
      </c>
      <c r="H5" s="45"/>
    </row>
    <row r="6" spans="1:8" s="51" customFormat="1" ht="27" customHeight="1" x14ac:dyDescent="0.2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50"/>
    </row>
    <row r="7" spans="1:8" s="47" customFormat="1" ht="48.75" customHeight="1" x14ac:dyDescent="0.3">
      <c r="A7" s="17"/>
      <c r="B7" s="5" t="s">
        <v>31</v>
      </c>
      <c r="C7" s="18"/>
      <c r="D7" s="18"/>
      <c r="E7" s="18"/>
      <c r="F7" s="18"/>
      <c r="G7" s="19"/>
      <c r="H7" s="46"/>
    </row>
    <row r="8" spans="1:8" s="23" customFormat="1" ht="37.5" x14ac:dyDescent="0.3">
      <c r="A8" s="4"/>
      <c r="B8" s="8" t="s">
        <v>22</v>
      </c>
      <c r="C8" s="44">
        <v>10483835000</v>
      </c>
      <c r="D8" s="44">
        <v>10483835000</v>
      </c>
      <c r="E8" s="44">
        <v>10000000000</v>
      </c>
      <c r="F8" s="44">
        <v>209000000</v>
      </c>
      <c r="G8" s="6"/>
      <c r="H8" s="45"/>
    </row>
    <row r="9" spans="1:8" s="23" customFormat="1" ht="18.75" x14ac:dyDescent="0.3">
      <c r="F9" s="80" t="s">
        <v>23</v>
      </c>
      <c r="G9" s="81"/>
      <c r="H9" s="45"/>
    </row>
    <row r="10" spans="1:8" s="23" customFormat="1" ht="18.75" x14ac:dyDescent="0.3">
      <c r="B10" s="48" t="s">
        <v>28</v>
      </c>
      <c r="F10" s="76" t="s">
        <v>24</v>
      </c>
      <c r="G10" s="76"/>
      <c r="H10" s="45"/>
    </row>
    <row r="11" spans="1:8" s="23" customFormat="1" ht="18.75" x14ac:dyDescent="0.3">
      <c r="H11" s="45"/>
    </row>
    <row r="12" spans="1:8" s="23" customFormat="1" ht="18.75" x14ac:dyDescent="0.3">
      <c r="H12" s="45"/>
    </row>
    <row r="13" spans="1:8" s="23" customFormat="1" ht="18.75" x14ac:dyDescent="0.3"/>
  </sheetData>
  <mergeCells count="7">
    <mergeCell ref="F10:G10"/>
    <mergeCell ref="A1:C1"/>
    <mergeCell ref="F1:H1"/>
    <mergeCell ref="A3:H3"/>
    <mergeCell ref="F4:G4"/>
    <mergeCell ref="F9:G9"/>
    <mergeCell ref="A2:C2"/>
  </mergeCells>
  <pageMargins left="0.24" right="0.16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B03-2021</vt:lpstr>
      <vt:lpstr>B03-2020</vt:lpstr>
      <vt:lpstr>B05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2022-09-08T02:13:19Z</cp:lastPrinted>
  <dcterms:created xsi:type="dcterms:W3CDTF">2020-04-28T09:40:30Z</dcterms:created>
  <dcterms:modified xsi:type="dcterms:W3CDTF">2022-09-08T02:30:05Z</dcterms:modified>
</cp:coreProperties>
</file>